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mma\Desktop\alex\Alex\sedigas\INFORME ANUAL 2021\doc excel 2020 sedigas\"/>
    </mc:Choice>
  </mc:AlternateContent>
  <xr:revisionPtr revIDLastSave="0" documentId="13_ncr:1_{F9099883-7903-4055-8322-D84B274891B7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Hoja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</calcChain>
</file>

<file path=xl/sharedStrings.xml><?xml version="1.0" encoding="utf-8"?>
<sst xmlns="http://schemas.openxmlformats.org/spreadsheetml/2006/main" count="19" uniqueCount="19">
  <si>
    <t>CONSUMO DE GAS NATURAL POR HABITANTE EN EL SECTOR RESIDENCIAL DE LA UE Y EN ESPAÑA</t>
  </si>
  <si>
    <t>CONSUMO (1)</t>
  </si>
  <si>
    <t>POBLACIÓN (2)</t>
  </si>
  <si>
    <t>CONSUMO P.H.Tep.(3)</t>
  </si>
  <si>
    <t>CONSUMO POR HABITANTE (kWh)</t>
  </si>
  <si>
    <t>(miles de Tep)</t>
  </si>
  <si>
    <t>UE 28</t>
  </si>
  <si>
    <t>ALEMANIA</t>
  </si>
  <si>
    <t>FRANCIA</t>
  </si>
  <si>
    <t>REINO UNIDO</t>
  </si>
  <si>
    <t xml:space="preserve">PAISES BAJOS </t>
  </si>
  <si>
    <t>ITALIA</t>
  </si>
  <si>
    <t>PORTUGAL</t>
  </si>
  <si>
    <t>BÉLGICA</t>
  </si>
  <si>
    <t>ESPAÑA</t>
  </si>
  <si>
    <t>(2) Población total. Millones. Eurostat.</t>
  </si>
  <si>
    <t>(3) Tep por habitante del conjunto de la población.</t>
  </si>
  <si>
    <t>Fuente: Energy Data. Eurostat. 2020. Elaboración Propia.</t>
  </si>
  <si>
    <t xml:space="preserve">(1) Consumo en viviendas.  Miles de Tep.Datos referidos a 2018. Fuente: Energy Data. Eurostat. Edición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</si>
</sst>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8"/>
      <name val="Verdana"/>
      <family val="2"/>
      <charset val="1"/>
    </font>
    <font>
      <sz val="10"/>
      <name val="Verdana"/>
      <family val="2"/>
      <charset val="1"/>
    </font>
    <font>
      <sz val="8"/>
      <color rgb="FF000000"/>
      <name val="Verdana"/>
      <family val="2"/>
      <charset val="1"/>
    </font>
    <font>
      <b/>
      <i/>
      <sz val="1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3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"/>
  <sheetViews>
    <sheetView tabSelected="1" zoomScaleNormal="100" workbookViewId="0">
      <selection activeCell="A17" sqref="A17"/>
    </sheetView>
  </sheetViews>
  <sheetFormatPr defaultColWidth="9.1796875" defaultRowHeight="14.5" x14ac:dyDescent="0.35"/>
  <cols>
    <col min="1" max="1" width="19" style="1" customWidth="1"/>
    <col min="2" max="2" width="15.81640625" style="1" customWidth="1"/>
    <col min="3" max="3" width="17.1796875" style="1" customWidth="1"/>
    <col min="4" max="4" width="24.1796875" style="1" customWidth="1"/>
    <col min="5" max="5" width="35.26953125" style="1" customWidth="1"/>
    <col min="6" max="1025" width="10.7265625" style="1" customWidth="1"/>
  </cols>
  <sheetData>
    <row r="1" spans="1:5" x14ac:dyDescent="0.35">
      <c r="A1" s="2" t="s">
        <v>0</v>
      </c>
    </row>
    <row r="3" spans="1:5" s="2" customFormat="1" ht="13.5" x14ac:dyDescent="0.3">
      <c r="A3" s="3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5">
      <c r="B4" s="1" t="s">
        <v>5</v>
      </c>
    </row>
    <row r="5" spans="1:5" x14ac:dyDescent="0.35">
      <c r="A5" s="1" t="s">
        <v>6</v>
      </c>
      <c r="B5" s="4">
        <v>102558</v>
      </c>
      <c r="C5" s="5">
        <v>512.37</v>
      </c>
      <c r="D5" s="6">
        <f t="shared" ref="D5:D13" si="0">(B5*1000)/(C5*1000000)</f>
        <v>0.20016394402482582</v>
      </c>
      <c r="E5" s="7">
        <f t="shared" ref="E5:E13" si="1">(D5/85.9845228)*1000000</f>
        <v>2327.906668626948</v>
      </c>
    </row>
    <row r="6" spans="1:5" x14ac:dyDescent="0.35">
      <c r="A6" s="1" t="s">
        <v>7</v>
      </c>
      <c r="B6" s="4">
        <v>22264</v>
      </c>
      <c r="C6" s="5">
        <v>82.79</v>
      </c>
      <c r="D6" s="6">
        <f t="shared" si="0"/>
        <v>0.26892136731489308</v>
      </c>
      <c r="E6" s="7">
        <f t="shared" si="1"/>
        <v>3127.5555013592875</v>
      </c>
    </row>
    <row r="7" spans="1:5" x14ac:dyDescent="0.35">
      <c r="A7" s="1" t="s">
        <v>8</v>
      </c>
      <c r="B7" s="4">
        <v>10671</v>
      </c>
      <c r="C7" s="5">
        <v>66.91</v>
      </c>
      <c r="D7" s="6">
        <f t="shared" si="0"/>
        <v>0.15948288746076819</v>
      </c>
      <c r="E7" s="7">
        <f t="shared" si="1"/>
        <v>1854.7859808645494</v>
      </c>
    </row>
    <row r="8" spans="1:5" x14ac:dyDescent="0.35">
      <c r="A8" s="1" t="s">
        <v>9</v>
      </c>
      <c r="B8" s="4">
        <v>23822</v>
      </c>
      <c r="C8" s="5">
        <v>66.27</v>
      </c>
      <c r="D8" s="6">
        <f t="shared" si="0"/>
        <v>0.35946883959559384</v>
      </c>
      <c r="E8" s="7">
        <f t="shared" si="1"/>
        <v>4180.6226038111354</v>
      </c>
    </row>
    <row r="9" spans="1:5" x14ac:dyDescent="0.35">
      <c r="A9" s="1" t="s">
        <v>10</v>
      </c>
      <c r="B9" s="4">
        <v>6840</v>
      </c>
      <c r="C9" s="5">
        <v>17.18</v>
      </c>
      <c r="D9" s="6">
        <f t="shared" si="0"/>
        <v>0.39813736903376018</v>
      </c>
      <c r="E9" s="7">
        <f t="shared" si="1"/>
        <v>4630.337601103256</v>
      </c>
    </row>
    <row r="10" spans="1:5" x14ac:dyDescent="0.35">
      <c r="A10" s="1" t="s">
        <v>11</v>
      </c>
      <c r="B10" s="4">
        <v>16499</v>
      </c>
      <c r="C10" s="5">
        <v>60.48</v>
      </c>
      <c r="D10" s="6">
        <f t="shared" si="0"/>
        <v>0.27280092592592592</v>
      </c>
      <c r="E10" s="7">
        <f t="shared" si="1"/>
        <v>3172.6747679982</v>
      </c>
    </row>
    <row r="11" spans="1:5" x14ac:dyDescent="0.35">
      <c r="A11" s="1" t="s">
        <v>12</v>
      </c>
      <c r="B11" s="1">
        <v>274</v>
      </c>
      <c r="C11" s="5">
        <v>10.29</v>
      </c>
      <c r="D11" s="6">
        <f t="shared" si="0"/>
        <v>2.662779397473275E-2</v>
      </c>
      <c r="E11" s="7">
        <f t="shared" si="1"/>
        <v>309.6812438753542</v>
      </c>
    </row>
    <row r="12" spans="1:5" x14ac:dyDescent="0.35">
      <c r="A12" s="1" t="s">
        <v>13</v>
      </c>
      <c r="B12" s="4">
        <v>3320</v>
      </c>
      <c r="C12" s="5">
        <v>11.35</v>
      </c>
      <c r="D12" s="6">
        <f t="shared" si="0"/>
        <v>0.29251101321585904</v>
      </c>
      <c r="E12" s="7">
        <f t="shared" si="1"/>
        <v>3401.9030831425289</v>
      </c>
    </row>
    <row r="13" spans="1:5" x14ac:dyDescent="0.35">
      <c r="A13" s="1" t="s">
        <v>14</v>
      </c>
      <c r="B13" s="4">
        <v>2740</v>
      </c>
      <c r="C13" s="5">
        <v>46.65</v>
      </c>
      <c r="D13" s="6">
        <f t="shared" si="0"/>
        <v>5.8735262593783491E-2</v>
      </c>
      <c r="E13" s="7">
        <f t="shared" si="1"/>
        <v>683.09110385367512</v>
      </c>
    </row>
    <row r="17" spans="1:7" x14ac:dyDescent="0.35">
      <c r="A17" s="8" t="s">
        <v>18</v>
      </c>
      <c r="B17" s="8"/>
      <c r="C17" s="9"/>
      <c r="D17" s="9"/>
      <c r="E17" s="9"/>
      <c r="F17" s="9"/>
      <c r="G17" s="9"/>
    </row>
    <row r="18" spans="1:7" x14ac:dyDescent="0.35">
      <c r="A18" s="10" t="s">
        <v>15</v>
      </c>
      <c r="B18" s="10"/>
    </row>
    <row r="19" spans="1:7" x14ac:dyDescent="0.35">
      <c r="A19" s="10" t="s">
        <v>16</v>
      </c>
      <c r="B19" s="10"/>
    </row>
    <row r="21" spans="1:7" x14ac:dyDescent="0.35">
      <c r="A21" s="11" t="s">
        <v>17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 i Àlex</dc:creator>
  <dc:description/>
  <cp:lastModifiedBy>Gemma Figueras</cp:lastModifiedBy>
  <cp:revision>3</cp:revision>
  <cp:lastPrinted>2014-11-28T11:23:54Z</cp:lastPrinted>
  <dcterms:created xsi:type="dcterms:W3CDTF">2014-11-27T17:09:08Z</dcterms:created>
  <dcterms:modified xsi:type="dcterms:W3CDTF">2021-01-27T14:54:41Z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