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Carpeta Àlex\GAS\INFORME ANUAL 2018\taules\"/>
    </mc:Choice>
  </mc:AlternateContent>
  <xr:revisionPtr revIDLastSave="0" documentId="8_{60D2703C-3EB3-4BFE-AD8D-E18C3BDE3E62}" xr6:coauthVersionLast="40" xr6:coauthVersionMax="40" xr10:uidLastSave="{00000000-0000-0000-0000-000000000000}"/>
  <bookViews>
    <workbookView xWindow="0" yWindow="0" windowWidth="21255" windowHeight="8190" tabRatio="500" xr2:uid="{00000000-000D-0000-FFFF-FFFF00000000}"/>
  </bookViews>
  <sheets>
    <sheet name="Hoja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  <c r="I13" i="1"/>
  <c r="H13" i="1"/>
  <c r="G13" i="1"/>
  <c r="O13" i="1" l="1"/>
</calcChain>
</file>

<file path=xl/sharedStrings.xml><?xml version="1.0" encoding="utf-8"?>
<sst xmlns="http://schemas.openxmlformats.org/spreadsheetml/2006/main" count="13" uniqueCount="13">
  <si>
    <t>CONSUMO DE GAS NATURAL EN EL MUNDO POR ÁREAS GEOGRÁFICAS</t>
  </si>
  <si>
    <t>(bcm)</t>
  </si>
  <si>
    <t>2000</t>
  </si>
  <si>
    <t>(%)</t>
  </si>
  <si>
    <t>América del Norte</t>
  </si>
  <si>
    <t>América Central y Sur</t>
  </si>
  <si>
    <t xml:space="preserve">Europa </t>
  </si>
  <si>
    <t xml:space="preserve">CEI </t>
  </si>
  <si>
    <t>África</t>
  </si>
  <si>
    <t>Oriente Medio</t>
  </si>
  <si>
    <t>Asia-Oceanía</t>
  </si>
  <si>
    <t>TOTAL</t>
  </si>
  <si>
    <t>Fuente: Cedigaz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</si>
</sst>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0"/>
      <name val="Verdana"/>
      <family val="2"/>
      <charset val="1"/>
    </font>
    <font>
      <sz val="10"/>
      <name val="Tahoma"/>
      <family val="2"/>
      <charset val="1"/>
    </font>
    <font>
      <b/>
      <i/>
      <sz val="10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" fontId="1" fillId="0" borderId="0" xfId="0" applyNumberFormat="1" applyFont="1"/>
    <xf numFmtId="4" fontId="1" fillId="0" borderId="0" xfId="1" applyNumberFormat="1" applyFont="1"/>
    <xf numFmtId="4" fontId="1" fillId="0" borderId="0" xfId="0" applyNumberFormat="1" applyFont="1" applyBorder="1"/>
    <xf numFmtId="4" fontId="2" fillId="0" borderId="0" xfId="0" applyNumberFormat="1" applyFont="1"/>
    <xf numFmtId="0" fontId="1" fillId="0" borderId="0" xfId="0" applyFont="1" applyBorder="1"/>
    <xf numFmtId="0" fontId="4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5"/>
  <sheetViews>
    <sheetView tabSelected="1" zoomScaleNormal="100" workbookViewId="0">
      <selection activeCell="N14" sqref="N14"/>
    </sheetView>
  </sheetViews>
  <sheetFormatPr baseColWidth="10" defaultColWidth="9.140625" defaultRowHeight="15" x14ac:dyDescent="0.25"/>
  <cols>
    <col min="1" max="1" width="26.7109375" style="1" customWidth="1"/>
    <col min="2" max="11" width="10.7109375" style="1" customWidth="1"/>
    <col min="12" max="15" width="13.85546875" style="1" customWidth="1"/>
    <col min="16" max="1026" width="10.7109375" style="1" customWidth="1"/>
  </cols>
  <sheetData>
    <row r="1" spans="1:15" x14ac:dyDescent="0.25">
      <c r="A1" s="2" t="s">
        <v>0</v>
      </c>
    </row>
    <row r="2" spans="1:15" x14ac:dyDescent="0.25">
      <c r="A2" s="3" t="s">
        <v>1</v>
      </c>
      <c r="E2" s="4"/>
      <c r="F2" s="4"/>
      <c r="O2" s="5"/>
    </row>
    <row r="3" spans="1:15" x14ac:dyDescent="0.25">
      <c r="A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7"/>
      <c r="B4" s="8">
        <v>1970</v>
      </c>
      <c r="C4" s="8">
        <v>1980</v>
      </c>
      <c r="D4" s="8">
        <v>1990</v>
      </c>
      <c r="E4" s="8" t="s">
        <v>2</v>
      </c>
      <c r="F4" s="8">
        <v>2005</v>
      </c>
      <c r="G4" s="8">
        <v>2010</v>
      </c>
      <c r="H4" s="8">
        <v>2011</v>
      </c>
      <c r="I4" s="8">
        <v>2012</v>
      </c>
      <c r="J4" s="8">
        <v>2013</v>
      </c>
      <c r="K4" s="8">
        <v>2014</v>
      </c>
      <c r="L4" s="8">
        <v>2015</v>
      </c>
      <c r="M4" s="8">
        <v>2016</v>
      </c>
      <c r="N4" s="8">
        <v>2017</v>
      </c>
      <c r="O4" s="8" t="s">
        <v>3</v>
      </c>
    </row>
    <row r="5" spans="1:15" x14ac:dyDescent="0.25">
      <c r="B5" s="9"/>
      <c r="C5" s="9"/>
      <c r="D5" s="9"/>
      <c r="E5" s="9"/>
      <c r="F5" s="9"/>
    </row>
    <row r="6" spans="1:15" x14ac:dyDescent="0.25">
      <c r="A6" s="4" t="s">
        <v>4</v>
      </c>
      <c r="B6" s="10">
        <v>651.4</v>
      </c>
      <c r="C6" s="10">
        <v>628.20000000000005</v>
      </c>
      <c r="D6" s="10">
        <v>612.20000000000005</v>
      </c>
      <c r="E6" s="10">
        <v>728.34</v>
      </c>
      <c r="F6" s="10">
        <v>705.09</v>
      </c>
      <c r="G6" s="11">
        <v>759.7</v>
      </c>
      <c r="H6" s="12">
        <v>793.15</v>
      </c>
      <c r="I6" s="12">
        <v>811.17</v>
      </c>
      <c r="J6" s="12">
        <v>820.4</v>
      </c>
      <c r="K6" s="12">
        <v>863.5</v>
      </c>
      <c r="L6" s="12">
        <v>964</v>
      </c>
      <c r="M6" s="12">
        <v>861.51</v>
      </c>
      <c r="N6" s="12">
        <v>862.55</v>
      </c>
      <c r="O6" s="10">
        <f>(N6/$N$13)*100</f>
        <v>23.520797997371275</v>
      </c>
    </row>
    <row r="7" spans="1:15" x14ac:dyDescent="0.25">
      <c r="A7" s="4" t="s">
        <v>5</v>
      </c>
      <c r="B7" s="10">
        <v>33.799999999999997</v>
      </c>
      <c r="C7" s="10">
        <v>62.7</v>
      </c>
      <c r="D7" s="10">
        <v>85.5</v>
      </c>
      <c r="E7" s="10">
        <v>134.06</v>
      </c>
      <c r="F7" s="10">
        <v>166.82</v>
      </c>
      <c r="G7" s="11">
        <v>205.88</v>
      </c>
      <c r="H7" s="11">
        <v>209.53</v>
      </c>
      <c r="I7" s="11">
        <v>222.24</v>
      </c>
      <c r="J7" s="11">
        <v>227.2</v>
      </c>
      <c r="K7" s="11">
        <v>232.9</v>
      </c>
      <c r="L7" s="11">
        <v>163</v>
      </c>
      <c r="M7" s="11">
        <v>236.9</v>
      </c>
      <c r="N7" s="11">
        <v>239.08</v>
      </c>
      <c r="O7" s="10">
        <f>(N7/$N$13)*100</f>
        <v>6.5194509132357847</v>
      </c>
    </row>
    <row r="8" spans="1:15" x14ac:dyDescent="0.25">
      <c r="A8" s="4" t="s">
        <v>6</v>
      </c>
      <c r="B8" s="10">
        <v>119.5</v>
      </c>
      <c r="C8" s="10">
        <v>309.60000000000002</v>
      </c>
      <c r="D8" s="10">
        <v>376.3</v>
      </c>
      <c r="E8" s="10">
        <v>504.1</v>
      </c>
      <c r="F8" s="10">
        <v>568.4</v>
      </c>
      <c r="G8" s="11">
        <v>574.44000000000005</v>
      </c>
      <c r="H8" s="11">
        <v>549.54</v>
      </c>
      <c r="I8" s="11">
        <v>522.72</v>
      </c>
      <c r="J8" s="11">
        <v>511.7</v>
      </c>
      <c r="K8" s="11">
        <v>473.4</v>
      </c>
      <c r="L8" s="11">
        <v>481.6</v>
      </c>
      <c r="M8" s="11">
        <v>504.14</v>
      </c>
      <c r="N8" s="11">
        <v>534.67999999999995</v>
      </c>
      <c r="O8" s="10">
        <f>(N8/$N$13)*100</f>
        <v>14.580140598498028</v>
      </c>
    </row>
    <row r="9" spans="1:15" x14ac:dyDescent="0.25">
      <c r="A9" s="2" t="s">
        <v>7</v>
      </c>
      <c r="B9" s="10">
        <v>185</v>
      </c>
      <c r="C9" s="10">
        <v>355.2</v>
      </c>
      <c r="D9" s="10">
        <v>657.9</v>
      </c>
      <c r="E9" s="10">
        <v>543.79999999999995</v>
      </c>
      <c r="F9" s="10">
        <v>601.5</v>
      </c>
      <c r="G9" s="11">
        <v>623.26</v>
      </c>
      <c r="H9" s="11">
        <v>613.61</v>
      </c>
      <c r="I9" s="11">
        <v>616.91999999999996</v>
      </c>
      <c r="J9" s="11">
        <v>609.79999999999995</v>
      </c>
      <c r="K9" s="11">
        <v>605.29999999999995</v>
      </c>
      <c r="L9" s="11">
        <v>590.29999999999995</v>
      </c>
      <c r="M9" s="11">
        <v>569.42999999999995</v>
      </c>
      <c r="N9" s="11">
        <v>604.20000000000005</v>
      </c>
      <c r="O9" s="10">
        <f>(N9/$N$13)*100</f>
        <v>16.475875195654428</v>
      </c>
    </row>
    <row r="10" spans="1:15" x14ac:dyDescent="0.25">
      <c r="A10" s="4" t="s">
        <v>8</v>
      </c>
      <c r="B10" s="10">
        <v>1.9</v>
      </c>
      <c r="C10" s="10">
        <v>18.600000000000001</v>
      </c>
      <c r="D10" s="10">
        <v>39.5</v>
      </c>
      <c r="E10" s="10">
        <v>62</v>
      </c>
      <c r="F10" s="10">
        <v>85.5</v>
      </c>
      <c r="G10" s="11">
        <v>101.16</v>
      </c>
      <c r="H10" s="11">
        <v>109.64</v>
      </c>
      <c r="I10" s="11">
        <v>127.5</v>
      </c>
      <c r="J10" s="11">
        <v>127.6</v>
      </c>
      <c r="K10" s="11">
        <v>133.6</v>
      </c>
      <c r="L10" s="11">
        <v>131.6</v>
      </c>
      <c r="M10" s="11">
        <v>134.79</v>
      </c>
      <c r="N10" s="11">
        <v>144.41999999999999</v>
      </c>
      <c r="O10" s="10">
        <f>(N10/$N$13)*100</f>
        <v>3.9381759280973392</v>
      </c>
    </row>
    <row r="11" spans="1:15" x14ac:dyDescent="0.25">
      <c r="A11" s="4" t="s">
        <v>9</v>
      </c>
      <c r="B11" s="10">
        <v>18.5</v>
      </c>
      <c r="C11" s="10">
        <v>41.5</v>
      </c>
      <c r="D11" s="10">
        <v>95</v>
      </c>
      <c r="E11" s="10">
        <v>186</v>
      </c>
      <c r="F11" s="10">
        <v>279.3</v>
      </c>
      <c r="G11" s="11">
        <v>377.58</v>
      </c>
      <c r="H11" s="11">
        <v>395.85</v>
      </c>
      <c r="I11" s="11">
        <v>420.6</v>
      </c>
      <c r="J11" s="11">
        <v>433.2</v>
      </c>
      <c r="K11" s="11">
        <v>454.6</v>
      </c>
      <c r="L11" s="11">
        <v>481.2</v>
      </c>
      <c r="M11" s="11">
        <v>498.39</v>
      </c>
      <c r="N11" s="11">
        <v>524.42999999999995</v>
      </c>
      <c r="O11" s="10">
        <f>(N11/$N$13)*100</f>
        <v>14.300634274837886</v>
      </c>
    </row>
    <row r="12" spans="1:15" x14ac:dyDescent="0.25">
      <c r="A12" s="4" t="s">
        <v>10</v>
      </c>
      <c r="B12" s="10">
        <v>15.6</v>
      </c>
      <c r="C12" s="10">
        <v>75.099999999999994</v>
      </c>
      <c r="D12" s="10">
        <v>147.19999999999999</v>
      </c>
      <c r="E12" s="10">
        <v>284.10000000000002</v>
      </c>
      <c r="F12" s="10">
        <v>405.2</v>
      </c>
      <c r="G12" s="11">
        <v>566.62</v>
      </c>
      <c r="H12" s="11">
        <v>603.71</v>
      </c>
      <c r="I12" s="11">
        <v>638.29999999999995</v>
      </c>
      <c r="J12" s="11">
        <v>663.9</v>
      </c>
      <c r="K12" s="11">
        <v>681.5</v>
      </c>
      <c r="L12" s="11">
        <v>681.3</v>
      </c>
      <c r="M12" s="11">
        <v>696.72</v>
      </c>
      <c r="N12" s="11">
        <v>757.84</v>
      </c>
      <c r="O12" s="10">
        <f>(N12/$N$13)*100</f>
        <v>20.66547047049777</v>
      </c>
    </row>
    <row r="13" spans="1:15" x14ac:dyDescent="0.25">
      <c r="A13" s="2" t="s">
        <v>11</v>
      </c>
      <c r="B13" s="13">
        <v>1025.7</v>
      </c>
      <c r="C13" s="13">
        <v>1490.9</v>
      </c>
      <c r="D13" s="13">
        <v>2013.6</v>
      </c>
      <c r="E13" s="13">
        <v>2442.1999999999998</v>
      </c>
      <c r="F13" s="13">
        <v>2811.81</v>
      </c>
      <c r="G13" s="13">
        <f>SUM(G6:G12)</f>
        <v>3208.6399999999994</v>
      </c>
      <c r="H13" s="13">
        <f>SUM(H6:H12)</f>
        <v>3275.0299999999997</v>
      </c>
      <c r="I13" s="13">
        <f>SUM(I6:I12)</f>
        <v>3359.45</v>
      </c>
      <c r="J13" s="13">
        <v>3393.8</v>
      </c>
      <c r="K13" s="13">
        <v>3444.8</v>
      </c>
      <c r="L13" s="13">
        <v>3493</v>
      </c>
      <c r="M13" s="13">
        <v>3501.88</v>
      </c>
      <c r="N13" s="13">
        <v>3667.18</v>
      </c>
      <c r="O13" s="13">
        <f>SUM(O6:O12)</f>
        <v>100.00054537819251</v>
      </c>
    </row>
    <row r="14" spans="1:15" x14ac:dyDescent="0.25">
      <c r="F14" s="14"/>
    </row>
    <row r="15" spans="1:15" x14ac:dyDescent="0.25">
      <c r="A15" s="15" t="s">
        <v>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 i Àlex</dc:creator>
  <dc:description/>
  <cp:lastModifiedBy>Pol i Àlex</cp:lastModifiedBy>
  <cp:revision>3</cp:revision>
  <dcterms:created xsi:type="dcterms:W3CDTF">2015-01-26T11:18:28Z</dcterms:created>
  <dcterms:modified xsi:type="dcterms:W3CDTF">2019-01-07T12:20:56Z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